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BEEDDB2D-074D-41A9-B913-D9CA77251E58}" xr6:coauthVersionLast="47" xr6:coauthVersionMax="47" xr10:uidLastSave="{00000000-0000-0000-0000-000000000000}"/>
  <bookViews>
    <workbookView xWindow="-120" yWindow="-120" windowWidth="29040" windowHeight="15720" tabRatio="623" activeTab="2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6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6" l="1"/>
  <c r="C9" i="6"/>
  <c r="A9" i="6"/>
  <c r="C5" i="6"/>
  <c r="C3" i="6"/>
  <c r="A9" i="2"/>
  <c r="D9" i="2"/>
  <c r="C9" i="2"/>
  <c r="C5" i="2"/>
  <c r="C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<sst xmlns="http://schemas.openxmlformats.org/spreadsheetml/2006/main" count="251" uniqueCount="213">
  <si>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</si>
  <si>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</si>
  <si>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</si>
  <si>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</si>
  <si>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</si>
  <si>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</si>
  <si>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</si>
  <si>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</si>
  <si>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</si>
  <si>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</si>
  <si>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</si>
  <si>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</si>
  <si>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</si>
  <si>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</si>
  <si>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</si>
  <si>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</si>
  <si>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</si>
  <si>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</si>
  <si>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</si>
  <si>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</si>
  <si>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</si>
  <si>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</si>
  <si>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</si>
  <si>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</si>
  <si>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</si>
  <si>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</si>
  <si>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</si>
  <si>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</si>
  <si>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</si>
  <si>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</si>
  <si>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</si>
  <si>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</si>
  <si>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</si>
  <si>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</si>
  <si>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</si>
  <si>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</si>
  <si>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</si>
  <si>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</si>
  <si>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</si>
  <si>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</si>
  <si>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</si>
  <si>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</si>
  <si>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</si>
  <si>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</si>
  <si>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</si>
  <si>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</si>
  <si>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</si>
  <si>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</si>
  <si>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</si>
  <si>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</si>
  <si>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</si>
  <si>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</si>
  <si>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</si>
  <si>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</si>
  <si>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</si>
  <si>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</si>
  <si>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</si>
  <si>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</si>
  <si>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</si>
  <si>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</si>
  <si>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</si>
  <si>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</si>
  <si>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</si>
  <si>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</si>
  <si>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</si>
  <si>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</si>
  <si>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</si>
  <si>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</si>
  <si>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</si>
  <si>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</si>
  <si>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</si>
  <si>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</si>
  <si>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</si>
  <si>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</si>
  <si>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</si>
  <si>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</si>
  <si>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</si>
  <si>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</si>
  <si>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</si>
  <si>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</si>
  <si>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</si>
  <si>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</si>
  <si>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</si>
  <si>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</si>
  <si>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</si>
  <si>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</si>
  <si>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</si>
  <si>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</si>
  <si>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</si>
  <si>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</si>
  <si>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</si>
  <si>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</si>
  <si>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</si>
  <si>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</si>
  <si>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</si>
  <si>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</si>
  <si>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</si>
  <si>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</si>
  <si>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</si>
  <si>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</si>
  <si>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</si>
  <si>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</si>
  <si>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</si>
  <si>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</si>
  <si>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</si>
  <si>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</si>
  <si>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</si>
  <si>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</si>
  <si>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</si>
  <si>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</si>
  <si>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</si>
  <si>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</si>
  <si>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</si>
  <si>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</si>
  <si>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</si>
  <si>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</si>
  <si>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</si>
  <si>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</si>
  <si>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</si>
  <si>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</si>
  <si>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</si>
  <si>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</si>
  <si>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</si>
  <si>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</si>
  <si>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</si>
  <si>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</si>
  <si>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</si>
  <si>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</si>
  <si>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</si>
  <si>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</si>
  <si>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</si>
  <si>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</si>
  <si>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</si>
  <si>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</si>
  <si>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</si>
  <si>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</si>
  <si>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</si>
  <si>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</si>
  <si>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</si>
  <si>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</si>
  <si>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</si>
  <si>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</si>
  <si>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</si>
  <si>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</si>
  <si>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</si>
  <si>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</si>
  <si>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</si>
  <si>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</si>
  <si>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</si>
  <si>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</si>
  <si>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</si>
  <si>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</si>
  <si>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</si>
  <si>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</si>
  <si>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</si>
  <si>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</si>
  <si>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</si>
  <si>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</si>
  <si>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</si>
  <si>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</si>
  <si>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</si>
  <si>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</si>
  <si>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</si>
  <si>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</si>
  <si>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</si>
  <si>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</si>
  <si>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</si>
  <si>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</si>
  <si>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</si>
  <si>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</si>
  <si>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</si>
  <si>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</si>
  <si>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</si>
  <si>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</si>
  <si>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</si>
  <si>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</si>
  <si>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</si>
  <si>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</si>
  <si>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</si>
  <si>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ANEXO</t>
  </si>
  <si>
    <t>COMISIÓN FEDERAL DE ELECTRICIDAD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</si>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</sst>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7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01">
    <xf numFmtId="0" fontId="0" fillId="0" borderId="0" xfId="0"/>
    <xf numFmtId="0" fontId="2" fillId="0" borderId="0" xfId="0" applyFont="1"/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0" fontId="4" fillId="5" borderId="9" xfId="0" applyFont="1" applyFill="1" applyBorder="1" applyAlignment="1">
      <alignment vertical="top" wrapText="1"/>
    </xf>
    <xf numFmtId="0" fontId="5" fillId="0" borderId="0" xfId="0" applyFont="1"/>
    <xf numFmtId="0" fontId="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 vertical="top" wrapText="1"/>
    </xf>
    <xf numFmtId="0" fontId="7" fillId="4" borderId="7" xfId="0" applyFont="1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1" xfId="0" applyFont="1" applyBorder="1"/>
    <xf numFmtId="0" fontId="0" fillId="0" borderId="1" xfId="0" applyBorder="1"/>
    <xf numFmtId="0" fontId="0" fillId="0" borderId="15" xfId="0" applyBorder="1"/>
    <xf numFmtId="0" fontId="0" fillId="0" borderId="2" xfId="0" applyBorder="1"/>
    <xf numFmtId="0" fontId="2" fillId="2" borderId="1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1" xfId="0" applyFont="1" applyFill="1" applyBorder="1" applyAlignment="1">
      <alignment horizontal="left" vertical="top"/>
    </xf>
    <xf numFmtId="0" fontId="1" fillId="2" borderId="7" xfId="2" applyFont="1" applyFill="1" applyBorder="1" applyAlignment="1">
      <alignment vertical="top"/>
    </xf>
    <xf numFmtId="0" fontId="2" fillId="2" borderId="11" xfId="2" applyFont="1" applyFill="1" applyBorder="1" applyAlignment="1">
      <alignment vertical="top"/>
    </xf>
    <xf numFmtId="0" fontId="1" fillId="2" borderId="11" xfId="2" applyFont="1" applyFill="1" applyBorder="1" applyAlignment="1">
      <alignment vertical="top"/>
    </xf>
    <xf numFmtId="0" fontId="2" fillId="2" borderId="11" xfId="2" applyFont="1" applyFill="1" applyBorder="1" applyAlignment="1">
      <alignment vertical="top" wrapText="1"/>
    </xf>
    <xf numFmtId="0" fontId="0" fillId="0" borderId="21" xfId="0" applyBorder="1"/>
    <xf numFmtId="0" fontId="2" fillId="0" borderId="19" xfId="0" applyFont="1" applyBorder="1" applyAlignment="1">
      <alignment horizontal="centerContinuous"/>
    </xf>
    <xf numFmtId="0" fontId="0" fillId="0" borderId="19" xfId="0" applyBorder="1"/>
    <xf numFmtId="0" fontId="0" fillId="0" borderId="20" xfId="0" applyBorder="1"/>
    <xf numFmtId="0" fontId="3" fillId="0" borderId="23" xfId="0" applyFont="1" applyBorder="1"/>
    <xf numFmtId="0" fontId="3" fillId="0" borderId="24" xfId="0" applyFont="1" applyBorder="1"/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2" fillId="0" borderId="2" xfId="0" applyFont="1" applyBorder="1"/>
    <xf numFmtId="0" fontId="3" fillId="0" borderId="19" xfId="0" applyFont="1" applyBorder="1" applyAlignment="1">
      <alignment horizontal="centerContinuous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" fillId="2" borderId="10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5" borderId="7" xfId="0" applyFont="1" applyFill="1" applyBorder="1" applyAlignment="1">
      <alignment vertical="top"/>
    </xf>
    <xf numFmtId="0" fontId="1" fillId="5" borderId="9" xfId="0" applyFont="1" applyFill="1" applyBorder="1" applyAlignment="1">
      <alignment vertical="top"/>
    </xf>
    <xf numFmtId="0" fontId="2" fillId="5" borderId="9" xfId="0" applyFont="1" applyFill="1" applyBorder="1" applyAlignment="1">
      <alignment vertical="top" wrapText="1"/>
    </xf>
    <xf numFmtId="165" fontId="2" fillId="2" borderId="11" xfId="0" applyNumberFormat="1" applyFont="1" applyFill="1" applyBorder="1" applyAlignment="1">
      <alignment vertical="top" wrapText="1"/>
    </xf>
    <xf numFmtId="0" fontId="2" fillId="5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/>
    </xf>
    <xf numFmtId="165" fontId="2" fillId="2" borderId="12" xfId="0" applyNumberFormat="1" applyFont="1" applyFill="1" applyBorder="1" applyAlignment="1">
      <alignment vertical="top" wrapText="1"/>
    </xf>
    <xf numFmtId="164" fontId="2" fillId="2" borderId="11" xfId="0" applyNumberFormat="1" applyFont="1" applyFill="1" applyBorder="1" applyAlignment="1">
      <alignment vertical="top" wrapText="1"/>
    </xf>
    <xf numFmtId="10" fontId="2" fillId="2" borderId="11" xfId="0" applyNumberFormat="1" applyFont="1" applyFill="1" applyBorder="1" applyAlignment="1">
      <alignment vertical="top" wrapText="1"/>
    </xf>
    <xf numFmtId="0" fontId="2" fillId="5" borderId="13" xfId="0" applyFont="1" applyFill="1" applyBorder="1" applyAlignment="1">
      <alignment vertical="top"/>
    </xf>
    <xf numFmtId="0" fontId="1" fillId="5" borderId="14" xfId="0" applyFont="1" applyFill="1" applyBorder="1" applyAlignment="1">
      <alignment vertical="top"/>
    </xf>
    <xf numFmtId="0" fontId="2" fillId="5" borderId="14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1" xfId="0" applyFont="1" applyFill="1" applyBorder="1" applyAlignment="1">
      <alignment vertical="top" wrapText="1"/>
    </xf>
    <xf numFmtId="0" fontId="15" fillId="0" borderId="0" xfId="0" applyFont="1"/>
    <xf numFmtId="0" fontId="15" fillId="0" borderId="16" xfId="0" applyFont="1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15" fillId="0" borderId="18" xfId="0" applyFont="1" applyBorder="1" applyAlignment="1">
      <alignment horizontal="center" vertical="center" wrapText="1"/>
    </xf>
    <xf numFmtId="49" fontId="0" fillId="0" borderId="0" xfId="0" applyNumberFormat="1" applyAlignment="1">
      <alignment horizontal="justify" vertical="top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justify" vertical="top"/>
    </xf>
    <xf numFmtId="0" fontId="16" fillId="0" borderId="0" xfId="0" applyFont="1" applyAlignment="1">
      <alignment horizontal="right" vertical="top"/>
    </xf>
    <xf numFmtId="0" fontId="2" fillId="2" borderId="10" xfId="0" applyFont="1" applyFill="1" applyBorder="1" applyAlignment="1">
      <alignment horizontal="left" vertical="top" wrapText="1"/>
    </xf>
    <xf numFmtId="0" fontId="8" fillId="2" borderId="11" xfId="1" applyFill="1" applyBorder="1" applyAlignment="1" applyProtection="1">
      <alignment horizontal="left" vertical="top" wrapText="1"/>
    </xf>
    <xf numFmtId="49" fontId="2" fillId="2" borderId="1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7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133351</xdr:rowOff>
    </xdr:from>
    <xdr:to>
      <xdr:col>1</xdr:col>
      <xdr:colOff>844448</xdr:colOff>
      <xdr:row>6</xdr:row>
      <xdr:rowOff>38101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0703701-7549-D9B2-A64E-3753DD882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57201"/>
          <a:ext cx="1520723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95250</xdr:rowOff>
    </xdr:from>
    <xdr:to>
      <xdr:col>1</xdr:col>
      <xdr:colOff>882548</xdr:colOff>
      <xdr:row>6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8FE136B-C628-4757-9C64-F1FF6BC630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19100"/>
          <a:ext cx="1520723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opLeftCell="B26" workbookViewId="0">
      <selection activeCell="C6" sqref="C6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26" t="s">
        <v>181</v>
      </c>
      <c r="C1" s="27" t="s">
        <v>203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5</v>
      </c>
      <c r="B4" s="7" t="s">
        <v>6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47" t="s">
        <v>9</v>
      </c>
      <c r="B6" s="47" t="s">
        <v>10</v>
      </c>
      <c r="C6" s="77" t="s">
        <v>204</v>
      </c>
    </row>
    <row r="7" spans="1:3" ht="12.75" customHeight="1" x14ac:dyDescent="0.15">
      <c r="A7" s="48" t="s">
        <v>11</v>
      </c>
      <c r="B7" s="48" t="s">
        <v>12</v>
      </c>
      <c r="C7" s="25" t="s">
        <v>205</v>
      </c>
    </row>
    <row r="8" spans="1:3" ht="12.75" customHeight="1" x14ac:dyDescent="0.15">
      <c r="A8" s="48" t="s">
        <v>13</v>
      </c>
      <c r="B8" s="48" t="s">
        <v>14</v>
      </c>
      <c r="C8" s="25" t="s">
        <v>206</v>
      </c>
    </row>
    <row r="9" spans="1:3" ht="12.75" customHeight="1" x14ac:dyDescent="0.15">
      <c r="A9" s="48" t="s">
        <v>15</v>
      </c>
      <c r="B9" s="48" t="s">
        <v>16</v>
      </c>
      <c r="C9" s="25" t="s">
        <v>17</v>
      </c>
    </row>
    <row r="10" spans="1:3" ht="12.75" customHeight="1" x14ac:dyDescent="0.15">
      <c r="A10" s="48" t="s">
        <v>18</v>
      </c>
      <c r="B10" s="48" t="s">
        <v>19</v>
      </c>
      <c r="C10" s="25" t="s">
        <v>207</v>
      </c>
    </row>
    <row r="11" spans="1:3" ht="12.75" customHeight="1" x14ac:dyDescent="0.15">
      <c r="A11" s="48" t="s">
        <v>20</v>
      </c>
      <c r="B11" s="48" t="s">
        <v>21</v>
      </c>
      <c r="C11" s="25" t="s">
        <v>208</v>
      </c>
    </row>
    <row r="12" spans="1:3" ht="12.75" customHeight="1" x14ac:dyDescent="0.15">
      <c r="A12" s="48" t="s">
        <v>22</v>
      </c>
      <c r="B12" s="48" t="s">
        <v>23</v>
      </c>
      <c r="C12" s="25" t="s">
        <v>209</v>
      </c>
    </row>
    <row r="13" spans="1:3" ht="12.75" customHeight="1" x14ac:dyDescent="0.15">
      <c r="A13" s="48" t="s">
        <v>24</v>
      </c>
      <c r="B13" s="48" t="s">
        <v>25</v>
      </c>
      <c r="C13" s="78" t="s">
        <v>210</v>
      </c>
    </row>
    <row r="14" spans="1:3" ht="12.75" customHeight="1" x14ac:dyDescent="0.15">
      <c r="A14" s="48" t="s">
        <v>26</v>
      </c>
      <c r="B14" s="48" t="s">
        <v>27</v>
      </c>
      <c r="C14" s="79">
        <v>1234567</v>
      </c>
    </row>
    <row r="15" spans="1:3" ht="12.75" customHeight="1" x14ac:dyDescent="0.15">
      <c r="A15" s="48" t="s">
        <v>28</v>
      </c>
      <c r="B15" s="48" t="s">
        <v>29</v>
      </c>
      <c r="C15" s="79">
        <v>12345678</v>
      </c>
    </row>
    <row r="16" spans="1:3" ht="12.75" customHeight="1" x14ac:dyDescent="0.15">
      <c r="A16" s="48" t="s">
        <v>30</v>
      </c>
      <c r="B16" s="48" t="s">
        <v>31</v>
      </c>
      <c r="C16" s="79">
        <v>123456789</v>
      </c>
    </row>
    <row r="17" spans="1:3" ht="12.75" customHeight="1" x14ac:dyDescent="0.15">
      <c r="A17" s="48" t="s">
        <v>32</v>
      </c>
      <c r="B17" s="48" t="s">
        <v>33</v>
      </c>
      <c r="C17" s="25" t="s">
        <v>211</v>
      </c>
    </row>
    <row r="18" spans="1:3" ht="12.75" customHeight="1" x14ac:dyDescent="0.15">
      <c r="A18" s="48" t="s">
        <v>34</v>
      </c>
      <c r="B18" s="48" t="s">
        <v>35</v>
      </c>
      <c r="C18" s="49" t="s">
        <v>36</v>
      </c>
    </row>
    <row r="19" spans="1:3" ht="12.75" customHeight="1" x14ac:dyDescent="0.15">
      <c r="A19" s="51" t="s">
        <v>37</v>
      </c>
      <c r="B19" s="52"/>
      <c r="C19" s="53"/>
    </row>
    <row r="20" spans="1:3" ht="12.75" x14ac:dyDescent="0.15">
      <c r="A20" s="48" t="s">
        <v>38</v>
      </c>
      <c r="B20" s="48" t="s">
        <v>39</v>
      </c>
      <c r="C20" s="25" t="s">
        <v>180</v>
      </c>
    </row>
    <row r="21" spans="1:3" ht="12.75" customHeight="1" x14ac:dyDescent="0.15">
      <c r="A21" s="48" t="s">
        <v>40</v>
      </c>
      <c r="B21" s="48" t="s">
        <v>41</v>
      </c>
      <c r="C21" s="49" t="s">
        <v>42</v>
      </c>
    </row>
    <row r="22" spans="1:3" ht="12.75" customHeight="1" x14ac:dyDescent="0.15">
      <c r="A22" s="48" t="s">
        <v>43</v>
      </c>
      <c r="B22" s="48" t="s">
        <v>44</v>
      </c>
      <c r="C22" s="49" t="s">
        <v>45</v>
      </c>
    </row>
    <row r="23" spans="1:3" ht="12.75" customHeight="1" x14ac:dyDescent="0.15">
      <c r="A23" s="48" t="s">
        <v>46</v>
      </c>
      <c r="B23" s="48" t="s">
        <v>47</v>
      </c>
      <c r="C23" s="49" t="s">
        <v>47</v>
      </c>
    </row>
    <row r="24" spans="1:3" ht="12.75" customHeight="1" x14ac:dyDescent="0.15">
      <c r="A24" s="48" t="s">
        <v>48</v>
      </c>
      <c r="B24" s="48" t="s">
        <v>49</v>
      </c>
      <c r="C24" s="49" t="s">
        <v>49</v>
      </c>
    </row>
    <row r="25" spans="1:3" ht="12.75" customHeight="1" x14ac:dyDescent="0.15">
      <c r="A25" s="48" t="s">
        <v>50</v>
      </c>
      <c r="B25" s="48" t="s">
        <v>51</v>
      </c>
      <c r="C25" s="49" t="s">
        <v>51</v>
      </c>
    </row>
    <row r="26" spans="1:3" ht="12.75" customHeight="1" x14ac:dyDescent="0.15">
      <c r="A26" s="48" t="s">
        <v>52</v>
      </c>
      <c r="B26" s="48" t="s">
        <v>53</v>
      </c>
      <c r="C26" s="49" t="s">
        <v>53</v>
      </c>
    </row>
    <row r="27" spans="1:3" ht="12.75" customHeight="1" x14ac:dyDescent="0.15">
      <c r="A27" s="48" t="s">
        <v>54</v>
      </c>
      <c r="B27" s="48" t="s">
        <v>55</v>
      </c>
      <c r="C27" s="49" t="s">
        <v>55</v>
      </c>
    </row>
    <row r="28" spans="1:3" ht="12.75" customHeight="1" x14ac:dyDescent="0.15">
      <c r="A28" s="48" t="s">
        <v>56</v>
      </c>
      <c r="B28" s="48" t="s">
        <v>57</v>
      </c>
      <c r="C28" s="49" t="s">
        <v>57</v>
      </c>
    </row>
    <row r="29" spans="1:3" ht="12.75" customHeight="1" x14ac:dyDescent="0.15">
      <c r="A29" s="48" t="s">
        <v>58</v>
      </c>
      <c r="B29" s="48" t="s">
        <v>59</v>
      </c>
      <c r="C29" s="49" t="s">
        <v>59</v>
      </c>
    </row>
    <row r="30" spans="1:3" ht="12.75" customHeight="1" x14ac:dyDescent="0.15">
      <c r="A30" s="29" t="s">
        <v>185</v>
      </c>
      <c r="B30" s="31" t="s">
        <v>186</v>
      </c>
      <c r="C30" s="30" t="s">
        <v>186</v>
      </c>
    </row>
    <row r="31" spans="1:3" ht="12.75" customHeight="1" x14ac:dyDescent="0.15">
      <c r="A31" s="29" t="s">
        <v>187</v>
      </c>
      <c r="B31" s="31" t="s">
        <v>188</v>
      </c>
      <c r="C31" s="30" t="s">
        <v>188</v>
      </c>
    </row>
    <row r="32" spans="1:3" ht="12.75" customHeight="1" x14ac:dyDescent="0.15">
      <c r="A32" s="29" t="s">
        <v>189</v>
      </c>
      <c r="B32" s="31" t="s">
        <v>190</v>
      </c>
      <c r="C32" s="30" t="s">
        <v>190</v>
      </c>
    </row>
    <row r="33" spans="1:3" ht="12.75" customHeight="1" x14ac:dyDescent="0.15">
      <c r="A33" s="51" t="s">
        <v>60</v>
      </c>
      <c r="B33" s="52"/>
      <c r="C33" s="53"/>
    </row>
    <row r="34" spans="1:3" ht="12.75" customHeight="1" x14ac:dyDescent="0.15">
      <c r="A34" s="48" t="s">
        <v>61</v>
      </c>
      <c r="B34" s="48" t="s">
        <v>62</v>
      </c>
      <c r="C34" s="54">
        <v>40017</v>
      </c>
    </row>
    <row r="35" spans="1:3" ht="12.75" customHeight="1" x14ac:dyDescent="0.15">
      <c r="A35" s="48" t="s">
        <v>63</v>
      </c>
      <c r="B35" s="48" t="s">
        <v>64</v>
      </c>
      <c r="C35" s="50" t="s">
        <v>65</v>
      </c>
    </row>
    <row r="36" spans="1:3" ht="12.75" customHeight="1" x14ac:dyDescent="0.15">
      <c r="A36" s="48" t="s">
        <v>66</v>
      </c>
      <c r="B36" s="48" t="s">
        <v>67</v>
      </c>
      <c r="C36" s="49" t="s">
        <v>68</v>
      </c>
    </row>
    <row r="37" spans="1:3" ht="12.75" customHeight="1" x14ac:dyDescent="0.15">
      <c r="A37" s="51" t="s">
        <v>69</v>
      </c>
      <c r="B37" s="52"/>
      <c r="C37" s="55"/>
    </row>
    <row r="38" spans="1:3" ht="12.75" customHeight="1" x14ac:dyDescent="0.15">
      <c r="A38" s="28" t="s">
        <v>182</v>
      </c>
      <c r="B38" s="28" t="s">
        <v>183</v>
      </c>
      <c r="C38" s="25" t="s">
        <v>184</v>
      </c>
    </row>
    <row r="39" spans="1:3" ht="102" x14ac:dyDescent="0.15">
      <c r="A39" s="48" t="s">
        <v>70</v>
      </c>
      <c r="B39" s="48" t="s">
        <v>71</v>
      </c>
      <c r="C39" s="56" t="s">
        <v>178</v>
      </c>
    </row>
    <row r="40" spans="1:3" ht="12.75" customHeight="1" x14ac:dyDescent="0.15">
      <c r="A40" s="48" t="s">
        <v>72</v>
      </c>
      <c r="B40" s="48" t="s">
        <v>73</v>
      </c>
      <c r="C40" s="49" t="s">
        <v>74</v>
      </c>
    </row>
    <row r="41" spans="1:3" ht="12.75" customHeight="1" x14ac:dyDescent="0.15">
      <c r="A41" s="48" t="s">
        <v>75</v>
      </c>
      <c r="B41" s="48" t="s">
        <v>76</v>
      </c>
      <c r="C41" s="49" t="s">
        <v>76</v>
      </c>
    </row>
    <row r="42" spans="1:3" ht="12.75" customHeight="1" x14ac:dyDescent="0.15">
      <c r="A42" s="48" t="s">
        <v>77</v>
      </c>
      <c r="B42" s="48" t="s">
        <v>78</v>
      </c>
      <c r="C42" s="49" t="s">
        <v>17</v>
      </c>
    </row>
    <row r="43" spans="1:3" ht="12.75" customHeight="1" x14ac:dyDescent="0.15">
      <c r="A43" s="48" t="s">
        <v>79</v>
      </c>
      <c r="B43" s="48" t="s">
        <v>80</v>
      </c>
      <c r="C43" s="25" t="s">
        <v>207</v>
      </c>
    </row>
    <row r="44" spans="1:3" ht="12.75" customHeight="1" x14ac:dyDescent="0.15">
      <c r="A44" s="48" t="s">
        <v>81</v>
      </c>
      <c r="B44" s="48" t="s">
        <v>82</v>
      </c>
      <c r="C44" s="49" t="s">
        <v>82</v>
      </c>
    </row>
    <row r="45" spans="1:3" ht="12.75" customHeight="1" x14ac:dyDescent="0.15">
      <c r="A45" s="48" t="s">
        <v>83</v>
      </c>
      <c r="B45" s="48" t="s">
        <v>84</v>
      </c>
      <c r="C45" s="49" t="s">
        <v>84</v>
      </c>
    </row>
    <row r="46" spans="1:3" ht="12.75" customHeight="1" x14ac:dyDescent="0.15">
      <c r="A46" s="48" t="s">
        <v>85</v>
      </c>
      <c r="B46" s="48" t="s">
        <v>86</v>
      </c>
      <c r="C46" s="49" t="s">
        <v>86</v>
      </c>
    </row>
    <row r="47" spans="1:3" ht="12.75" customHeight="1" x14ac:dyDescent="0.15">
      <c r="A47" s="48" t="s">
        <v>87</v>
      </c>
      <c r="B47" s="48" t="s">
        <v>88</v>
      </c>
      <c r="C47" s="49" t="s">
        <v>88</v>
      </c>
    </row>
    <row r="48" spans="1:3" ht="12.75" customHeight="1" x14ac:dyDescent="0.15">
      <c r="A48" s="48" t="s">
        <v>89</v>
      </c>
      <c r="B48" s="48" t="s">
        <v>90</v>
      </c>
      <c r="C48" s="49" t="s">
        <v>91</v>
      </c>
    </row>
    <row r="49" spans="1:3" ht="12.75" customHeight="1" x14ac:dyDescent="0.15">
      <c r="A49" s="31" t="s">
        <v>191</v>
      </c>
      <c r="B49" s="31" t="s">
        <v>192</v>
      </c>
      <c r="C49" s="32" t="s">
        <v>193</v>
      </c>
    </row>
    <row r="50" spans="1:3" ht="12.75" customHeight="1" x14ac:dyDescent="0.15">
      <c r="A50" s="31" t="s">
        <v>194</v>
      </c>
      <c r="B50" s="31" t="s">
        <v>195</v>
      </c>
      <c r="C50" s="32" t="s">
        <v>212</v>
      </c>
    </row>
    <row r="51" spans="1:3" ht="12.75" customHeight="1" x14ac:dyDescent="0.15">
      <c r="A51" s="31" t="s">
        <v>196</v>
      </c>
      <c r="B51" s="31" t="s">
        <v>197</v>
      </c>
      <c r="C51" s="32" t="s">
        <v>198</v>
      </c>
    </row>
    <row r="52" spans="1:3" ht="12.75" customHeight="1" x14ac:dyDescent="0.15">
      <c r="A52" s="31" t="s">
        <v>199</v>
      </c>
      <c r="B52" s="31" t="s">
        <v>200</v>
      </c>
      <c r="C52" s="25" t="s">
        <v>209</v>
      </c>
    </row>
    <row r="53" spans="1:3" ht="12.75" customHeight="1" x14ac:dyDescent="0.15">
      <c r="A53" s="31" t="s">
        <v>201</v>
      </c>
      <c r="B53" s="31" t="s">
        <v>202</v>
      </c>
      <c r="C53" s="78" t="s">
        <v>210</v>
      </c>
    </row>
    <row r="54" spans="1:3" ht="12.75" customHeight="1" x14ac:dyDescent="0.15">
      <c r="A54" s="48" t="s">
        <v>92</v>
      </c>
      <c r="B54" s="48" t="s">
        <v>93</v>
      </c>
      <c r="C54" s="54">
        <v>40026</v>
      </c>
    </row>
    <row r="55" spans="1:3" ht="12.75" customHeight="1" x14ac:dyDescent="0.15">
      <c r="A55" s="57" t="s">
        <v>94</v>
      </c>
      <c r="B55" s="57" t="s">
        <v>95</v>
      </c>
      <c r="C55" s="58">
        <v>40178</v>
      </c>
    </row>
    <row r="56" spans="1:3" ht="12.75" customHeight="1" x14ac:dyDescent="0.15">
      <c r="A56" s="48" t="s">
        <v>96</v>
      </c>
      <c r="B56" s="48" t="s">
        <v>97</v>
      </c>
      <c r="C56" s="59">
        <v>100000</v>
      </c>
    </row>
    <row r="57" spans="1:3" ht="12.75" customHeight="1" x14ac:dyDescent="0.15">
      <c r="A57" s="48" t="s">
        <v>98</v>
      </c>
      <c r="B57" s="48" t="s">
        <v>99</v>
      </c>
      <c r="C57" s="59">
        <v>7722</v>
      </c>
    </row>
    <row r="58" spans="1:3" ht="12.75" customHeight="1" x14ac:dyDescent="0.15">
      <c r="A58" s="48" t="s">
        <v>100</v>
      </c>
      <c r="B58" s="48" t="s">
        <v>101</v>
      </c>
      <c r="C58" s="60">
        <v>0.15</v>
      </c>
    </row>
    <row r="59" spans="1:3" ht="12.75" customHeight="1" x14ac:dyDescent="0.15">
      <c r="A59" s="51" t="s">
        <v>102</v>
      </c>
      <c r="B59" s="52"/>
      <c r="C59" s="53"/>
    </row>
    <row r="60" spans="1:3" ht="12.75" customHeight="1" x14ac:dyDescent="0.15">
      <c r="A60" s="48" t="s">
        <v>103</v>
      </c>
      <c r="B60" s="48" t="s">
        <v>104</v>
      </c>
      <c r="C60" s="49">
        <v>153</v>
      </c>
    </row>
    <row r="61" spans="1:3" ht="12.75" customHeight="1" x14ac:dyDescent="0.15">
      <c r="A61" s="48" t="s">
        <v>105</v>
      </c>
      <c r="B61" s="48" t="s">
        <v>106</v>
      </c>
      <c r="C61" s="49">
        <v>133</v>
      </c>
    </row>
    <row r="62" spans="1:3" ht="12.75" customHeight="1" x14ac:dyDescent="0.15">
      <c r="A62" s="48" t="s">
        <v>107</v>
      </c>
      <c r="B62" s="48" t="s">
        <v>108</v>
      </c>
      <c r="C62" s="49">
        <v>2</v>
      </c>
    </row>
    <row r="63" spans="1:3" ht="12.75" customHeight="1" x14ac:dyDescent="0.15">
      <c r="A63" s="48" t="s">
        <v>109</v>
      </c>
      <c r="B63" s="48" t="s">
        <v>110</v>
      </c>
      <c r="C63" s="49" t="s">
        <v>111</v>
      </c>
    </row>
    <row r="64" spans="1:3" ht="12.75" customHeight="1" x14ac:dyDescent="0.15">
      <c r="A64" s="48" t="s">
        <v>112</v>
      </c>
      <c r="B64" s="48" t="s">
        <v>113</v>
      </c>
      <c r="C64" s="49" t="s">
        <v>114</v>
      </c>
    </row>
    <row r="65" spans="1:3" ht="12.75" customHeight="1" x14ac:dyDescent="0.15">
      <c r="A65" s="48" t="s">
        <v>115</v>
      </c>
      <c r="B65" s="48" t="s">
        <v>116</v>
      </c>
      <c r="C65" s="49" t="s">
        <v>117</v>
      </c>
    </row>
    <row r="66" spans="1:3" ht="12.75" customHeight="1" x14ac:dyDescent="0.15">
      <c r="A66" s="48" t="s">
        <v>118</v>
      </c>
      <c r="B66" s="48" t="s">
        <v>119</v>
      </c>
      <c r="C66" s="49" t="s">
        <v>120</v>
      </c>
    </row>
    <row r="67" spans="1:3" ht="12.75" customHeight="1" x14ac:dyDescent="0.15">
      <c r="A67" s="61" t="s">
        <v>121</v>
      </c>
      <c r="B67" s="62"/>
      <c r="C67" s="63"/>
    </row>
    <row r="68" spans="1:3" ht="12.75" customHeight="1" x14ac:dyDescent="0.15">
      <c r="A68" s="48" t="s">
        <v>122</v>
      </c>
      <c r="B68" s="48" t="s">
        <v>123</v>
      </c>
      <c r="C68" s="49" t="s">
        <v>124</v>
      </c>
    </row>
    <row r="69" spans="1:3" ht="12.75" customHeight="1" x14ac:dyDescent="0.15">
      <c r="A69" s="48" t="s">
        <v>125</v>
      </c>
      <c r="B69" s="48" t="s">
        <v>126</v>
      </c>
      <c r="C69" s="54">
        <v>39995</v>
      </c>
    </row>
    <row r="70" spans="1:3" ht="12.75" customHeight="1" x14ac:dyDescent="0.15">
      <c r="A70" s="64" t="s">
        <v>127</v>
      </c>
      <c r="B70" s="48" t="s">
        <v>128</v>
      </c>
      <c r="C70" s="56" t="s">
        <v>129</v>
      </c>
    </row>
    <row r="71" spans="1:3" ht="12.75" customHeight="1" x14ac:dyDescent="0.15">
      <c r="A71" s="51" t="s">
        <v>130</v>
      </c>
      <c r="B71" s="52"/>
      <c r="C71" s="53"/>
    </row>
    <row r="72" spans="1:3" ht="12.75" customHeight="1" x14ac:dyDescent="0.2">
      <c r="A72" s="65" t="s">
        <v>131</v>
      </c>
      <c r="B72" s="65" t="s">
        <v>132</v>
      </c>
      <c r="C72" s="59">
        <v>5000</v>
      </c>
    </row>
    <row r="73" spans="1:3" ht="12.75" customHeight="1" x14ac:dyDescent="0.2">
      <c r="A73" s="66" t="s">
        <v>133</v>
      </c>
      <c r="B73" s="66" t="s">
        <v>134</v>
      </c>
      <c r="C73" s="59">
        <v>7000</v>
      </c>
    </row>
    <row r="74" spans="1:3" ht="12.75" customHeight="1" x14ac:dyDescent="0.2">
      <c r="A74" s="66" t="s">
        <v>135</v>
      </c>
      <c r="B74" s="66" t="s">
        <v>136</v>
      </c>
      <c r="C74" s="59">
        <v>2000</v>
      </c>
    </row>
    <row r="75" spans="1:3" ht="12.75" customHeight="1" x14ac:dyDescent="0.2">
      <c r="A75" s="66" t="s">
        <v>137</v>
      </c>
      <c r="B75" s="66" t="s">
        <v>138</v>
      </c>
      <c r="C75" s="59">
        <v>386.1</v>
      </c>
    </row>
    <row r="76" spans="1:3" ht="12.75" customHeight="1" x14ac:dyDescent="0.2">
      <c r="A76" s="66" t="s">
        <v>139</v>
      </c>
      <c r="B76" s="66" t="s">
        <v>140</v>
      </c>
      <c r="C76" s="59">
        <v>540.54</v>
      </c>
    </row>
    <row r="77" spans="1:3" ht="12.75" customHeight="1" x14ac:dyDescent="0.2">
      <c r="A77" s="66" t="s">
        <v>141</v>
      </c>
      <c r="B77" s="66" t="s">
        <v>142</v>
      </c>
      <c r="C77" s="59">
        <v>154.44</v>
      </c>
    </row>
    <row r="78" spans="1:3" ht="12.75" x14ac:dyDescent="0.15">
      <c r="A78" s="48" t="s">
        <v>143</v>
      </c>
      <c r="B78" s="48" t="s">
        <v>144</v>
      </c>
      <c r="C78" s="49" t="str">
        <f>"CINCO MIL "&amp;primeramoneda&amp;" 00/100 "&amp;remateprimeramoneda</f>
        <v>CINCO MIL PESOS 00/100 M.N.</v>
      </c>
    </row>
    <row r="79" spans="1:3" ht="25.5" x14ac:dyDescent="0.15">
      <c r="A79" s="48" t="s">
        <v>145</v>
      </c>
      <c r="B79" s="48" t="s">
        <v>146</v>
      </c>
      <c r="C79" s="49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48" t="s">
        <v>147</v>
      </c>
      <c r="B80" s="48" t="s">
        <v>148</v>
      </c>
      <c r="C80" s="49" t="str">
        <f>"SIETE MIL "&amp;primeramoneda&amp;" 00/100 "&amp;remateprimeramoneda</f>
        <v>SIETE MIL PESOS 00/100 M.N.</v>
      </c>
    </row>
    <row r="81" spans="1:3" ht="12.75" x14ac:dyDescent="0.15">
      <c r="A81" s="48" t="s">
        <v>149</v>
      </c>
      <c r="B81" s="48" t="s">
        <v>150</v>
      </c>
      <c r="C81" s="49" t="str">
        <f>"QUINIENTOS CUARENTA "&amp;segundamoneda&amp;" 54/100 "&amp;rematesegundamoneda</f>
        <v>QUINIENTOS CUARENTA DÓLARES 54/100 USD</v>
      </c>
    </row>
    <row r="82" spans="1:3" ht="12.75" x14ac:dyDescent="0.15">
      <c r="A82" s="48" t="s">
        <v>151</v>
      </c>
      <c r="B82" s="48" t="s">
        <v>152</v>
      </c>
      <c r="C82" s="49" t="str">
        <f>"DOS MIL "&amp;primeramoneda&amp;" 00/100 "&amp;remateprimeramoneda</f>
        <v>DOS MIL PESOS 00/100 M.N.</v>
      </c>
    </row>
    <row r="83" spans="1:3" ht="12.75" x14ac:dyDescent="0.15">
      <c r="A83" s="48" t="s">
        <v>153</v>
      </c>
      <c r="B83" s="48" t="s">
        <v>154</v>
      </c>
      <c r="C83" s="49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8EC7759A-671B-4BA0-89A7-C86252B6DB76}"/>
    <hyperlink ref="C53" r:id="rId2" display="soporte@neodata.com.mx" xr:uid="{9F515A4E-0F18-4500-BC97-27D6815FC444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zoomScaleNormal="100" workbookViewId="0">
      <selection activeCell="B9" sqref="B9"/>
    </sheetView>
  </sheetViews>
  <sheetFormatPr baseColWidth="10" defaultColWidth="9.3984375" defaultRowHeight="9" x14ac:dyDescent="0.15"/>
  <cols>
    <col min="1" max="1" width="41.19921875" style="20" customWidth="1"/>
    <col min="2" max="2" width="86.3984375" style="20" customWidth="1"/>
  </cols>
  <sheetData>
    <row r="1" spans="1:2" ht="12.75" customHeight="1" x14ac:dyDescent="0.15">
      <c r="A1" s="15" t="s">
        <v>165</v>
      </c>
      <c r="B1" s="15"/>
    </row>
    <row r="2" spans="1:2" ht="12.75" customHeight="1" x14ac:dyDescent="0.15">
      <c r="A2" s="15"/>
      <c r="B2" s="15"/>
    </row>
    <row r="3" spans="1:2" ht="14.25" customHeight="1" x14ac:dyDescent="0.15">
      <c r="A3" s="16" t="s">
        <v>158</v>
      </c>
      <c r="B3" s="17"/>
    </row>
    <row r="4" spans="1:2" ht="12.75" customHeight="1" x14ac:dyDescent="0.15">
      <c r="A4" s="18" t="s">
        <v>159</v>
      </c>
      <c r="B4" s="19" t="s">
        <v>6</v>
      </c>
    </row>
    <row r="5" spans="1:2" ht="12.75" customHeight="1" x14ac:dyDescent="0.15">
      <c r="A5" s="67" t="s">
        <v>156</v>
      </c>
      <c r="B5" s="67" t="s">
        <v>164</v>
      </c>
    </row>
    <row r="6" spans="1:2" ht="12.75" customHeight="1" x14ac:dyDescent="0.15">
      <c r="A6" s="67" t="s">
        <v>170</v>
      </c>
      <c r="B6" s="67" t="s">
        <v>163</v>
      </c>
    </row>
    <row r="7" spans="1:2" ht="12.75" customHeight="1" x14ac:dyDescent="0.15">
      <c r="A7" s="67" t="s">
        <v>171</v>
      </c>
      <c r="B7" s="67" t="s">
        <v>160</v>
      </c>
    </row>
    <row r="8" spans="1:2" ht="12.75" customHeight="1" x14ac:dyDescent="0.15">
      <c r="A8" s="67" t="s">
        <v>172</v>
      </c>
      <c r="B8" s="67" t="s">
        <v>161</v>
      </c>
    </row>
    <row r="9" spans="1:2" ht="12.75" x14ac:dyDescent="0.15">
      <c r="A9" s="67" t="s">
        <v>176</v>
      </c>
      <c r="B9" s="67" t="s">
        <v>162</v>
      </c>
    </row>
    <row r="10" spans="1:2" ht="12.75" customHeight="1" x14ac:dyDescent="0.15">
      <c r="A10" s="67" t="s">
        <v>173</v>
      </c>
      <c r="B10" s="67" t="s">
        <v>161</v>
      </c>
    </row>
    <row r="11" spans="1:2" ht="12.75" x14ac:dyDescent="0.15">
      <c r="A11" s="67" t="s">
        <v>177</v>
      </c>
      <c r="B11" s="67" t="s">
        <v>162</v>
      </c>
    </row>
    <row r="12" spans="1:2" ht="12.75" x14ac:dyDescent="0.15">
      <c r="A12" s="67" t="s">
        <v>174</v>
      </c>
      <c r="B12" s="67" t="s">
        <v>166</v>
      </c>
    </row>
    <row r="13" spans="1:2" ht="25.5" x14ac:dyDescent="0.15">
      <c r="A13" s="67" t="s">
        <v>168</v>
      </c>
      <c r="B13" s="67" t="s">
        <v>169</v>
      </c>
    </row>
    <row r="14" spans="1:2" ht="12.75" x14ac:dyDescent="0.15">
      <c r="A14" s="67" t="s">
        <v>175</v>
      </c>
      <c r="B14" s="67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showGridLines="0" showZeros="0" tabSelected="1" zoomScaleNormal="100" workbookViewId="0">
      <selection activeCell="A15" sqref="A15:B15"/>
    </sheetView>
  </sheetViews>
  <sheetFormatPr baseColWidth="10" defaultColWidth="9.3984375" defaultRowHeight="9" x14ac:dyDescent="0.15"/>
  <cols>
    <col min="1" max="1" width="17.3984375" customWidth="1"/>
    <col min="2" max="2" width="23" customWidth="1"/>
    <col min="3" max="3" width="54.19921875" customWidth="1"/>
    <col min="4" max="4" width="26.19921875" customWidth="1"/>
    <col min="5" max="5" width="22" customWidth="1"/>
  </cols>
  <sheetData>
    <row r="1" spans="1:5" ht="12.75" customHeight="1" thickBot="1" x14ac:dyDescent="0.2">
      <c r="A1" t="s">
        <v>0</v>
      </c>
    </row>
    <row r="2" spans="1:5" ht="12.75" customHeight="1" thickTop="1" x14ac:dyDescent="0.2">
      <c r="A2" s="21"/>
      <c r="B2" s="37"/>
      <c r="C2" s="22"/>
      <c r="D2" s="23"/>
      <c r="E2" s="33"/>
    </row>
    <row r="3" spans="1:5" ht="12.75" customHeight="1" x14ac:dyDescent="0.2">
      <c r="A3" s="2"/>
      <c r="B3" s="38"/>
      <c r="C3" s="43" t="str">
        <f>"LICITACIÓN No. "&amp;numerodeconcurso</f>
        <v>LICITACIÓN No. 2009/0257-0001</v>
      </c>
      <c r="E3" s="34" t="s">
        <v>179</v>
      </c>
    </row>
    <row r="4" spans="1:5" ht="12.75" customHeight="1" x14ac:dyDescent="0.2">
      <c r="A4" s="2"/>
      <c r="B4" s="38"/>
      <c r="C4" s="24"/>
      <c r="E4" s="34"/>
    </row>
    <row r="5" spans="1:5" ht="12.75" customHeight="1" x14ac:dyDescent="0.2">
      <c r="A5" s="2"/>
      <c r="B5" s="38"/>
      <c r="C5" s="81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2"/>
      <c r="E5" s="44"/>
    </row>
    <row r="6" spans="1:5" ht="12.75" customHeight="1" x14ac:dyDescent="0.2">
      <c r="A6" s="90"/>
      <c r="B6" s="91"/>
      <c r="C6" s="81"/>
      <c r="D6" s="82"/>
      <c r="E6" s="34"/>
    </row>
    <row r="7" spans="1:5" ht="12.75" customHeight="1" x14ac:dyDescent="0.15">
      <c r="A7" s="41"/>
      <c r="B7" s="39"/>
      <c r="C7" s="81"/>
      <c r="D7" s="82"/>
      <c r="E7" s="35"/>
    </row>
    <row r="8" spans="1:5" ht="12.75" customHeight="1" thickBot="1" x14ac:dyDescent="0.2">
      <c r="A8" s="42"/>
      <c r="B8" s="40"/>
      <c r="C8" s="83"/>
      <c r="D8" s="84"/>
      <c r="E8" s="36"/>
    </row>
    <row r="9" spans="1:5" ht="18.75" customHeight="1" thickTop="1" x14ac:dyDescent="0.15">
      <c r="A9" s="92" t="str">
        <f>area&amp;" "&amp;departamento</f>
        <v>Subdirección de planeación y presupuestos Licitaciones y concursos</v>
      </c>
      <c r="B9" s="98"/>
      <c r="C9" s="85" t="str">
        <f>razonsocial</f>
        <v>MI EMPRESA</v>
      </c>
      <c r="D9" s="92" t="str">
        <f>cargo&amp;" "&amp;responsable</f>
        <v>DIRECTOR GENERAL ENCARGADO CORRESPONDIENTE</v>
      </c>
      <c r="E9" s="93"/>
    </row>
    <row r="10" spans="1:5" ht="18.75" customHeight="1" x14ac:dyDescent="0.15">
      <c r="A10" s="94"/>
      <c r="B10" s="99"/>
      <c r="C10" s="86"/>
      <c r="D10" s="94"/>
      <c r="E10" s="95"/>
    </row>
    <row r="11" spans="1:5" ht="18.75" customHeight="1" thickBot="1" x14ac:dyDescent="0.2">
      <c r="A11" s="96"/>
      <c r="B11" s="100"/>
      <c r="C11" s="87"/>
      <c r="D11" s="96"/>
      <c r="E11" s="97"/>
    </row>
    <row r="12" spans="1:5" ht="12.75" customHeight="1" thickTop="1" x14ac:dyDescent="0.2">
      <c r="A12" s="12"/>
      <c r="B12" s="12"/>
      <c r="C12" s="1"/>
      <c r="D12" s="1"/>
    </row>
    <row r="13" spans="1:5" ht="15" customHeight="1" x14ac:dyDescent="0.25">
      <c r="B13" s="13"/>
      <c r="C13" s="46" t="s">
        <v>157</v>
      </c>
      <c r="D13" s="14"/>
    </row>
    <row r="14" spans="1:5" ht="12.75" customHeight="1" thickBot="1" x14ac:dyDescent="0.2">
      <c r="A14" s="68"/>
      <c r="B14" s="68"/>
      <c r="C14" s="68"/>
    </row>
    <row r="15" spans="1:5" ht="12.75" customHeight="1" thickTop="1" thickBot="1" x14ac:dyDescent="0.2">
      <c r="A15" s="88" t="s">
        <v>155</v>
      </c>
      <c r="B15" s="89"/>
      <c r="C15" s="69" t="s">
        <v>6</v>
      </c>
      <c r="D15" s="70"/>
      <c r="E15" s="71" t="s">
        <v>1</v>
      </c>
    </row>
    <row r="16" spans="1:5" ht="15" customHeight="1" thickTop="1" x14ac:dyDescent="0.15">
      <c r="A16" t="s">
        <v>2</v>
      </c>
      <c r="D16" s="68"/>
    </row>
    <row r="17" spans="2:5" x14ac:dyDescent="0.15">
      <c r="B17" s="72" t="s">
        <v>156</v>
      </c>
      <c r="C17" s="80" t="s">
        <v>170</v>
      </c>
      <c r="D17" s="80"/>
      <c r="E17" s="73" t="s">
        <v>172</v>
      </c>
    </row>
    <row r="18" spans="2:5" x14ac:dyDescent="0.15">
      <c r="E18" s="74" t="s">
        <v>3</v>
      </c>
    </row>
  </sheetData>
  <mergeCells count="7">
    <mergeCell ref="C17:D17"/>
    <mergeCell ref="C5:D8"/>
    <mergeCell ref="C9:C11"/>
    <mergeCell ref="A15:B15"/>
    <mergeCell ref="A6:B6"/>
    <mergeCell ref="D9:E11"/>
    <mergeCell ref="A9:B11"/>
  </mergeCells>
  <pageMargins left="0.51181102362204722" right="0.23622047244094491" top="0.43307086614173229" bottom="0.43307086614173229" header="0.27559055118110237" footer="0.27559055118110237"/>
  <pageSetup scale="98"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showGridLines="0" showZeros="0" zoomScaleNormal="100" workbookViewId="0">
      <selection activeCell="A15" sqref="A15:B15"/>
    </sheetView>
  </sheetViews>
  <sheetFormatPr baseColWidth="10" defaultColWidth="9.3984375" defaultRowHeight="9" x14ac:dyDescent="0.15"/>
  <cols>
    <col min="1" max="1" width="17.3984375" customWidth="1"/>
    <col min="2" max="2" width="23.19921875" customWidth="1"/>
    <col min="3" max="3" width="54.19921875" customWidth="1"/>
    <col min="4" max="4" width="26.19921875" customWidth="1"/>
    <col min="5" max="5" width="22" customWidth="1"/>
  </cols>
  <sheetData>
    <row r="1" spans="1:5" ht="12.75" customHeight="1" thickBot="1" x14ac:dyDescent="0.2">
      <c r="A1" t="s">
        <v>0</v>
      </c>
    </row>
    <row r="2" spans="1:5" ht="12.75" customHeight="1" thickTop="1" x14ac:dyDescent="0.2">
      <c r="A2" s="21"/>
      <c r="B2" s="37"/>
      <c r="C2" s="22"/>
      <c r="D2" s="23"/>
      <c r="E2" s="33"/>
    </row>
    <row r="3" spans="1:5" ht="12.75" customHeight="1" x14ac:dyDescent="0.2">
      <c r="A3" s="2"/>
      <c r="B3" s="38"/>
      <c r="C3" s="43" t="str">
        <f>"LICITACIÓN No. "&amp;numerodeconcurso</f>
        <v>LICITACIÓN No. 2009/0257-0001</v>
      </c>
      <c r="E3" s="34" t="s">
        <v>179</v>
      </c>
    </row>
    <row r="4" spans="1:5" ht="12.75" customHeight="1" x14ac:dyDescent="0.2">
      <c r="A4" s="2"/>
      <c r="B4" s="38"/>
      <c r="C4" s="24"/>
      <c r="E4" s="34"/>
    </row>
    <row r="5" spans="1:5" ht="12.75" customHeight="1" x14ac:dyDescent="0.2">
      <c r="A5" s="2"/>
      <c r="B5" s="38"/>
      <c r="C5" s="81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2"/>
      <c r="E5" s="44"/>
    </row>
    <row r="6" spans="1:5" ht="12.75" customHeight="1" x14ac:dyDescent="0.2">
      <c r="A6" s="90"/>
      <c r="B6" s="91"/>
      <c r="C6" s="81"/>
      <c r="D6" s="82"/>
      <c r="E6" s="34"/>
    </row>
    <row r="7" spans="1:5" ht="12.75" customHeight="1" x14ac:dyDescent="0.15">
      <c r="A7" s="41"/>
      <c r="B7" s="39"/>
      <c r="C7" s="81"/>
      <c r="D7" s="82"/>
      <c r="E7" s="35"/>
    </row>
    <row r="8" spans="1:5" ht="12.75" customHeight="1" thickBot="1" x14ac:dyDescent="0.2">
      <c r="A8" s="42"/>
      <c r="B8" s="40"/>
      <c r="C8" s="83"/>
      <c r="D8" s="84"/>
      <c r="E8" s="36"/>
    </row>
    <row r="9" spans="1:5" ht="12.75" customHeight="1" thickTop="1" x14ac:dyDescent="0.15">
      <c r="A9" s="92" t="str">
        <f>area&amp;" "&amp;departamento</f>
        <v>Subdirección de planeación y presupuestos Licitaciones y concursos</v>
      </c>
      <c r="B9" s="98"/>
      <c r="C9" s="85" t="str">
        <f>razonsocial</f>
        <v>MI EMPRESA</v>
      </c>
      <c r="D9" s="92" t="str">
        <f>cargo&amp;" "&amp;responsable</f>
        <v>DIRECTOR GENERAL ENCARGADO CORRESPONDIENTE</v>
      </c>
      <c r="E9" s="93"/>
    </row>
    <row r="10" spans="1:5" ht="12.75" customHeight="1" x14ac:dyDescent="0.15">
      <c r="A10" s="94"/>
      <c r="B10" s="99"/>
      <c r="C10" s="86"/>
      <c r="D10" s="94"/>
      <c r="E10" s="95"/>
    </row>
    <row r="11" spans="1:5" ht="12.75" customHeight="1" thickBot="1" x14ac:dyDescent="0.2">
      <c r="A11" s="96"/>
      <c r="B11" s="100"/>
      <c r="C11" s="87"/>
      <c r="D11" s="96"/>
      <c r="E11" s="97"/>
    </row>
    <row r="12" spans="1:5" ht="12.75" customHeight="1" thickTop="1" x14ac:dyDescent="0.2">
      <c r="A12" s="12"/>
      <c r="B12" s="12"/>
      <c r="C12" s="1"/>
      <c r="D12" s="1"/>
    </row>
    <row r="13" spans="1:5" ht="15" customHeight="1" x14ac:dyDescent="0.25">
      <c r="B13" s="13"/>
      <c r="C13" s="45" t="s">
        <v>157</v>
      </c>
      <c r="D13" s="14"/>
    </row>
    <row r="14" spans="1:5" ht="12.75" customHeight="1" thickBot="1" x14ac:dyDescent="0.2">
      <c r="A14" s="68"/>
      <c r="B14" s="68"/>
      <c r="C14" s="68"/>
    </row>
    <row r="15" spans="1:5" ht="12.75" customHeight="1" thickTop="1" thickBot="1" x14ac:dyDescent="0.2">
      <c r="A15" s="88" t="s">
        <v>155</v>
      </c>
      <c r="B15" s="89"/>
      <c r="C15" s="69" t="s">
        <v>6</v>
      </c>
      <c r="D15" s="70"/>
      <c r="E15" s="71" t="s">
        <v>1</v>
      </c>
    </row>
    <row r="16" spans="1:5" ht="15" customHeight="1" thickTop="1" x14ac:dyDescent="0.15">
      <c r="A16" t="s">
        <v>2</v>
      </c>
      <c r="D16" s="68"/>
    </row>
    <row r="17" spans="2:5" x14ac:dyDescent="0.15">
      <c r="B17" s="72" t="s">
        <v>156</v>
      </c>
      <c r="C17" s="80" t="s">
        <v>170</v>
      </c>
      <c r="D17" s="80"/>
      <c r="E17" s="73" t="s">
        <v>172</v>
      </c>
    </row>
    <row r="18" spans="2:5" x14ac:dyDescent="0.15">
      <c r="C18" s="75"/>
      <c r="D18" s="75"/>
      <c r="E18" s="76" t="s">
        <v>176</v>
      </c>
    </row>
    <row r="19" spans="2:5" x14ac:dyDescent="0.15">
      <c r="E19" s="74" t="s">
        <v>3</v>
      </c>
    </row>
  </sheetData>
  <mergeCells count="7">
    <mergeCell ref="C17:D17"/>
    <mergeCell ref="C5:D8"/>
    <mergeCell ref="A6:B6"/>
    <mergeCell ref="A9:B11"/>
    <mergeCell ref="C9:C11"/>
    <mergeCell ref="D9:E11"/>
    <mergeCell ref="A15:B15"/>
  </mergeCells>
  <pageMargins left="0.51181102362204722" right="0.23622047244094491" top="0.43307086614173229" bottom="0.43307086614173229" header="0.27559055118110237" footer="0.27559055118110237"/>
  <pageSetup scale="98"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Totales del Presupuesto</dc:title>
  <dc:subject>Totales del Presupuesto</dc:subject>
  <dc:creator>MIGUEL ANGEL RUIZ SANCHEZ</dc:creator>
  <cp:lastModifiedBy>Fernando Jiménez</cp:lastModifiedBy>
  <cp:lastPrinted>2009-11-19T23:26:36Z</cp:lastPrinted>
  <dcterms:created xsi:type="dcterms:W3CDTF">2001-11-13T22:50:03Z</dcterms:created>
  <dcterms:modified xsi:type="dcterms:W3CDTF">2025-08-18T17:35:01Z</dcterms:modified>
</cp:coreProperties>
</file>